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5195" windowHeight="11760"/>
  </bookViews>
  <sheets>
    <sheet name="Electronic" sheetId="6" r:id="rId1"/>
  </sheets>
  <definedNames>
    <definedName name="_xlnm.Print_Area" localSheetId="0">Electronic!$A$1:$P$63</definedName>
  </definedNames>
  <calcPr calcId="125725"/>
</workbook>
</file>

<file path=xl/calcChain.xml><?xml version="1.0" encoding="utf-8"?>
<calcChain xmlns="http://schemas.openxmlformats.org/spreadsheetml/2006/main">
  <c r="L48" i="6"/>
  <c r="L40"/>
  <c r="I48"/>
  <c r="I40"/>
  <c r="I32"/>
  <c r="I24"/>
  <c r="I16"/>
  <c r="I47"/>
  <c r="I46"/>
  <c r="I45"/>
  <c r="I44"/>
  <c r="I43"/>
  <c r="I42"/>
  <c r="I41"/>
  <c r="I39"/>
  <c r="I38"/>
  <c r="I37"/>
  <c r="I36"/>
  <c r="I35"/>
  <c r="I34"/>
  <c r="I33"/>
  <c r="I31"/>
  <c r="I30"/>
  <c r="I29"/>
  <c r="I28"/>
  <c r="I27"/>
  <c r="I26"/>
  <c r="I25"/>
  <c r="I23"/>
  <c r="I22"/>
  <c r="J22" s="1"/>
  <c r="M22" s="1"/>
  <c r="I21"/>
  <c r="I20"/>
  <c r="J20" s="1"/>
  <c r="M20" s="1"/>
  <c r="I19"/>
  <c r="J19" s="1"/>
  <c r="M19" s="1"/>
  <c r="I18"/>
  <c r="J18" s="1"/>
  <c r="I17"/>
  <c r="K48"/>
  <c r="K40"/>
  <c r="K32"/>
  <c r="K24"/>
  <c r="K16"/>
  <c r="J41"/>
  <c r="M41" s="1"/>
  <c r="J31"/>
  <c r="M31" s="1"/>
  <c r="J17"/>
  <c r="M17" s="1"/>
  <c r="I10"/>
  <c r="J10" s="1"/>
  <c r="M10" s="1"/>
  <c r="I11"/>
  <c r="J11" s="1"/>
  <c r="M11" s="1"/>
  <c r="I12"/>
  <c r="I13"/>
  <c r="J13" s="1"/>
  <c r="M13" s="1"/>
  <c r="I14"/>
  <c r="J14" s="1"/>
  <c r="M14" s="1"/>
  <c r="I15"/>
  <c r="I9"/>
  <c r="J9"/>
  <c r="M9" s="1"/>
  <c r="J26"/>
  <c r="M26" s="1"/>
  <c r="J23"/>
  <c r="M23" s="1"/>
  <c r="J47"/>
  <c r="M47" s="1"/>
  <c r="J46"/>
  <c r="M46" s="1"/>
  <c r="J45"/>
  <c r="M45" s="1"/>
  <c r="J44"/>
  <c r="M44" s="1"/>
  <c r="J43"/>
  <c r="M43" s="1"/>
  <c r="J39"/>
  <c r="M39" s="1"/>
  <c r="J38"/>
  <c r="M38" s="1"/>
  <c r="J37"/>
  <c r="M37" s="1"/>
  <c r="J36"/>
  <c r="M36" s="1"/>
  <c r="J35"/>
  <c r="M35" s="1"/>
  <c r="J34"/>
  <c r="M34" s="1"/>
  <c r="J33"/>
  <c r="M33" s="1"/>
  <c r="M40" s="1"/>
  <c r="J30"/>
  <c r="M30" s="1"/>
  <c r="J29"/>
  <c r="M29" s="1"/>
  <c r="J28"/>
  <c r="M28" s="1"/>
  <c r="J27"/>
  <c r="M27" s="1"/>
  <c r="J25"/>
  <c r="M25" s="1"/>
  <c r="J21"/>
  <c r="M21" s="1"/>
  <c r="J15"/>
  <c r="M15" s="1"/>
  <c r="J12"/>
  <c r="M12" s="1"/>
  <c r="M16" l="1"/>
  <c r="M32"/>
  <c r="J16"/>
  <c r="L16" s="1"/>
  <c r="J40"/>
  <c r="J32"/>
  <c r="L32" s="1"/>
  <c r="M18"/>
  <c r="M24" s="1"/>
  <c r="J24"/>
  <c r="L24" s="1"/>
  <c r="J42"/>
  <c r="M42" s="1"/>
  <c r="M48" s="1"/>
  <c r="K50"/>
  <c r="J48" l="1"/>
  <c r="J50" s="1"/>
  <c r="M50"/>
  <c r="L50"/>
  <c r="M56" s="1"/>
</calcChain>
</file>

<file path=xl/sharedStrings.xml><?xml version="1.0" encoding="utf-8"?>
<sst xmlns="http://schemas.openxmlformats.org/spreadsheetml/2006/main" count="77" uniqueCount="44">
  <si>
    <t>RANDOLPH COMMUNITY COLLEGE</t>
  </si>
  <si>
    <t>SUN</t>
  </si>
  <si>
    <t>MON</t>
  </si>
  <si>
    <t>TUE</t>
  </si>
  <si>
    <t>WED</t>
  </si>
  <si>
    <t>THU</t>
  </si>
  <si>
    <t>FRI</t>
  </si>
  <si>
    <t>SAT</t>
  </si>
  <si>
    <t>Total hours for 1st week</t>
  </si>
  <si>
    <t>Total hours for 2nd week</t>
  </si>
  <si>
    <t>Total hours for 3rd week</t>
  </si>
  <si>
    <t>Total hours for 4th week</t>
  </si>
  <si>
    <t>Total hours for 5th week</t>
  </si>
  <si>
    <t>FOR BUSINESS OFFICE ONLY</t>
  </si>
  <si>
    <t>Rate Per Hour</t>
  </si>
  <si>
    <t>Total Paid This Month</t>
  </si>
  <si>
    <t>(Employee)</t>
  </si>
  <si>
    <t>(Date)</t>
  </si>
  <si>
    <t>I hereby approve this statement of total hours worked and that time  indicated is correct and that the duties were performed in a satisfactory manner.</t>
  </si>
  <si>
    <t>Day
of
Month</t>
  </si>
  <si>
    <t>Calendar 
Month
 &amp; Day</t>
  </si>
  <si>
    <t>Morning</t>
  </si>
  <si>
    <t>Afternoon</t>
  </si>
  <si>
    <t>Night</t>
  </si>
  <si>
    <t>Start</t>
  </si>
  <si>
    <t>Stop</t>
  </si>
  <si>
    <t>_________________________________________    _______________________________________</t>
  </si>
  <si>
    <t xml:space="preserve">       Remarks</t>
  </si>
  <si>
    <t>(Supervisor)</t>
  </si>
  <si>
    <t>Name</t>
  </si>
  <si>
    <t>Position</t>
  </si>
  <si>
    <t>EMPLOYEE'S TIME SHEET FOR MONTH OF:</t>
  </si>
  <si>
    <t>Comp Time Carried Forward</t>
  </si>
  <si>
    <r>
      <t>I hereby certify that the above report of time is a correct statement and includes total hours worked each workday for the period covered as indicated at the top of this page.</t>
    </r>
    <r>
      <rPr>
        <sz val="10"/>
        <rFont val="Arial"/>
        <family val="2"/>
      </rPr>
      <t/>
    </r>
  </si>
  <si>
    <t>COMP TIME MUST BE PREAPPROVED</t>
  </si>
  <si>
    <t>_________________________________________    _____________________________</t>
  </si>
  <si>
    <t>Total
Actual Hours
Worked</t>
  </si>
  <si>
    <t>Comp
Hours +/-</t>
  </si>
  <si>
    <t>Total Hours Per Day</t>
  </si>
  <si>
    <t>ACTUAL HOURS WORKED</t>
  </si>
  <si>
    <t>Total Hours Worked for Calendar Month</t>
  </si>
  <si>
    <t>Comp Time Balance Forward</t>
  </si>
  <si>
    <t>Hours</t>
  </si>
  <si>
    <t xml:space="preserve">Holiday -Leave Hours </t>
  </si>
</sst>
</file>

<file path=xl/styles.xml><?xml version="1.0" encoding="utf-8"?>
<styleSheet xmlns="http://schemas.openxmlformats.org/spreadsheetml/2006/main">
  <numFmts count="3">
    <numFmt numFmtId="164" formatCode="mmmm\-yyyy"/>
    <numFmt numFmtId="165" formatCode="m/d;@"/>
    <numFmt numFmtId="166" formatCode="[$-409]h:mm\ AM/PM;@"/>
  </numFmts>
  <fonts count="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3" xfId="0" applyFont="1" applyBorder="1" applyAlignment="1">
      <alignment horizontal="right"/>
    </xf>
    <xf numFmtId="0" fontId="0" fillId="0" borderId="4" xfId="0" applyBorder="1"/>
    <xf numFmtId="2" fontId="0" fillId="0" borderId="1" xfId="0" applyNumberFormat="1" applyBorder="1"/>
    <xf numFmtId="2" fontId="1" fillId="0" borderId="6" xfId="0" applyNumberFormat="1" applyFont="1" applyBorder="1"/>
    <xf numFmtId="2" fontId="0" fillId="0" borderId="0" xfId="0" applyNumberFormat="1" applyBorder="1"/>
    <xf numFmtId="0" fontId="1" fillId="0" borderId="0" xfId="0" applyFont="1"/>
    <xf numFmtId="0" fontId="3" fillId="0" borderId="0" xfId="0" applyFont="1"/>
    <xf numFmtId="0" fontId="2" fillId="0" borderId="0" xfId="0" applyFon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0" borderId="0" xfId="0" applyFont="1"/>
    <xf numFmtId="2" fontId="1" fillId="0" borderId="5" xfId="0" applyNumberFormat="1" applyFont="1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6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2" fontId="1" fillId="0" borderId="0" xfId="0" applyNumberFormat="1" applyFont="1" applyBorder="1" applyAlignment="1">
      <alignment horizontal="right"/>
    </xf>
    <xf numFmtId="0" fontId="0" fillId="0" borderId="6" xfId="0" applyBorder="1" applyProtection="1">
      <protection locked="0"/>
    </xf>
    <xf numFmtId="0" fontId="2" fillId="0" borderId="12" xfId="0" applyFont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2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164" fontId="2" fillId="0" borderId="5" xfId="0" applyNumberFormat="1" applyFon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0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</xdr:colOff>
      <xdr:row>4</xdr:row>
      <xdr:rowOff>142876</xdr:rowOff>
    </xdr:from>
    <xdr:to>
      <xdr:col>16</xdr:col>
      <xdr:colOff>28575</xdr:colOff>
      <xdr:row>6</xdr:row>
      <xdr:rowOff>1</xdr:rowOff>
    </xdr:to>
    <xdr:sp macro="" textlink="">
      <xdr:nvSpPr>
        <xdr:cNvPr id="2" name="TextBox 1"/>
        <xdr:cNvSpPr txBox="1"/>
      </xdr:nvSpPr>
      <xdr:spPr>
        <a:xfrm>
          <a:off x="7543799" y="809626"/>
          <a:ext cx="2600326" cy="190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2"/>
  <sheetViews>
    <sheetView tabSelected="1" topLeftCell="B1" zoomScaleNormal="100" workbookViewId="0">
      <selection activeCell="C28" sqref="C28"/>
    </sheetView>
  </sheetViews>
  <sheetFormatPr defaultRowHeight="12.75"/>
  <cols>
    <col min="3" max="6" width="11.5703125" bestFit="1" customWidth="1"/>
    <col min="9" max="9" width="9.140625" hidden="1" customWidth="1"/>
    <col min="10" max="10" width="11.5703125" bestFit="1" customWidth="1"/>
    <col min="11" max="12" width="9" customWidth="1"/>
    <col min="13" max="13" width="11.85546875" customWidth="1"/>
  </cols>
  <sheetData>
    <row r="1" spans="1:24" ht="13.5" thickBot="1">
      <c r="F1" s="12"/>
      <c r="M1" s="71" t="s">
        <v>34</v>
      </c>
      <c r="N1" s="72"/>
      <c r="O1" s="72"/>
      <c r="P1" s="72"/>
    </row>
    <row r="2" spans="1:24" ht="13.5" thickBot="1">
      <c r="A2" s="73" t="s">
        <v>0</v>
      </c>
      <c r="B2" s="73"/>
      <c r="C2" s="73"/>
      <c r="D2" s="73"/>
      <c r="E2" s="73"/>
      <c r="M2" s="32"/>
      <c r="N2" s="11" t="s">
        <v>32</v>
      </c>
    </row>
    <row r="3" spans="1:24">
      <c r="A3" s="73" t="s">
        <v>31</v>
      </c>
      <c r="B3" s="73"/>
      <c r="C3" s="73"/>
      <c r="D3" s="73"/>
      <c r="E3" s="73"/>
      <c r="F3" s="74"/>
      <c r="G3" s="75"/>
      <c r="P3" s="3"/>
    </row>
    <row r="4" spans="1:24">
      <c r="A4" t="s">
        <v>29</v>
      </c>
      <c r="B4" s="76"/>
      <c r="C4" s="77"/>
      <c r="D4" s="77"/>
      <c r="F4" t="s">
        <v>30</v>
      </c>
      <c r="G4" s="30"/>
      <c r="H4" s="30"/>
      <c r="I4" s="30"/>
      <c r="J4" s="30"/>
      <c r="K4" s="30"/>
      <c r="L4" s="30"/>
      <c r="M4" s="30"/>
      <c r="N4" s="30"/>
      <c r="O4" s="21"/>
      <c r="P4" s="21"/>
    </row>
    <row r="5" spans="1:24" ht="13.5" thickBo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24">
      <c r="A6" s="78" t="s">
        <v>19</v>
      </c>
      <c r="B6" s="65" t="s">
        <v>20</v>
      </c>
      <c r="C6" s="80" t="s">
        <v>39</v>
      </c>
      <c r="D6" s="80"/>
      <c r="E6" s="80"/>
      <c r="F6" s="80"/>
      <c r="G6" s="80"/>
      <c r="H6" s="80"/>
      <c r="I6" s="22"/>
      <c r="J6" s="65" t="s">
        <v>36</v>
      </c>
      <c r="K6" s="81" t="s">
        <v>43</v>
      </c>
      <c r="L6" s="65" t="s">
        <v>37</v>
      </c>
      <c r="M6" s="65" t="s">
        <v>38</v>
      </c>
      <c r="N6" s="67" t="s">
        <v>27</v>
      </c>
      <c r="O6" s="68"/>
      <c r="P6" s="68"/>
    </row>
    <row r="7" spans="1:24" ht="12.75" customHeight="1">
      <c r="A7" s="79"/>
      <c r="B7" s="66"/>
      <c r="C7" s="66" t="s">
        <v>21</v>
      </c>
      <c r="D7" s="66"/>
      <c r="E7" s="66" t="s">
        <v>22</v>
      </c>
      <c r="F7" s="66"/>
      <c r="G7" s="66" t="s">
        <v>23</v>
      </c>
      <c r="H7" s="66"/>
      <c r="I7" s="17"/>
      <c r="J7" s="66"/>
      <c r="K7" s="82"/>
      <c r="L7" s="66"/>
      <c r="M7" s="66"/>
      <c r="N7" s="67"/>
      <c r="O7" s="68"/>
      <c r="P7" s="68"/>
    </row>
    <row r="8" spans="1:24">
      <c r="A8" s="79"/>
      <c r="B8" s="66"/>
      <c r="C8" s="1" t="s">
        <v>24</v>
      </c>
      <c r="D8" s="1" t="s">
        <v>25</v>
      </c>
      <c r="E8" s="1" t="s">
        <v>24</v>
      </c>
      <c r="F8" s="1" t="s">
        <v>25</v>
      </c>
      <c r="G8" s="1" t="s">
        <v>24</v>
      </c>
      <c r="H8" s="1" t="s">
        <v>25</v>
      </c>
      <c r="I8" s="1"/>
      <c r="J8" s="66"/>
      <c r="K8" s="65"/>
      <c r="L8" s="66"/>
      <c r="M8" s="66"/>
      <c r="N8" s="69"/>
      <c r="O8" s="70"/>
      <c r="P8" s="70"/>
    </row>
    <row r="9" spans="1:24" ht="13.5" customHeight="1">
      <c r="A9" s="5" t="s">
        <v>1</v>
      </c>
      <c r="B9" s="25"/>
      <c r="C9" s="26"/>
      <c r="D9" s="26"/>
      <c r="E9" s="26"/>
      <c r="F9" s="26"/>
      <c r="G9" s="26"/>
      <c r="H9" s="26"/>
      <c r="I9" s="8">
        <f>(D9-C9)+(F9-E9)+(H9-G9)</f>
        <v>0</v>
      </c>
      <c r="J9" s="8">
        <f>(HOUR(I9)+(MINUTE(I9)/60))</f>
        <v>0</v>
      </c>
      <c r="K9" s="24"/>
      <c r="L9" s="24"/>
      <c r="M9" s="8">
        <f t="shared" ref="M9" si="0">IF(L9&lt;0,(J9+K9-L9),J9+K9)</f>
        <v>0</v>
      </c>
      <c r="N9" s="37"/>
      <c r="O9" s="37"/>
      <c r="P9" s="38"/>
    </row>
    <row r="10" spans="1:24" ht="13.5" customHeight="1">
      <c r="A10" s="5" t="s">
        <v>2</v>
      </c>
      <c r="B10" s="25"/>
      <c r="C10" s="26"/>
      <c r="D10" s="26"/>
      <c r="E10" s="26"/>
      <c r="F10" s="26"/>
      <c r="G10" s="26"/>
      <c r="H10" s="26"/>
      <c r="I10" s="8">
        <f t="shared" ref="I10:I15" si="1">(D10-C10)+(F10-E10)+(H10-G10)</f>
        <v>0</v>
      </c>
      <c r="J10" s="8">
        <f>(HOUR(I10)+(MINUTE(I10)/60))</f>
        <v>0</v>
      </c>
      <c r="K10" s="24"/>
      <c r="L10" s="24"/>
      <c r="M10" s="8">
        <f>IF(L10&lt;0,(J10+K10-L10),J10+K10)</f>
        <v>0</v>
      </c>
      <c r="N10" s="56"/>
      <c r="O10" s="37"/>
      <c r="P10" s="38"/>
      <c r="Q10" s="3"/>
    </row>
    <row r="11" spans="1:24" ht="13.5" customHeight="1">
      <c r="A11" s="5" t="s">
        <v>3</v>
      </c>
      <c r="B11" s="25"/>
      <c r="C11" s="26"/>
      <c r="D11" s="26"/>
      <c r="E11" s="26"/>
      <c r="F11" s="26"/>
      <c r="G11" s="26"/>
      <c r="H11" s="26"/>
      <c r="I11" s="8">
        <f t="shared" si="1"/>
        <v>0</v>
      </c>
      <c r="J11" s="8">
        <f>(HOUR(I11)+(MINUTE(I11)/60))</f>
        <v>0</v>
      </c>
      <c r="K11" s="24"/>
      <c r="L11" s="24"/>
      <c r="M11" s="8">
        <f t="shared" ref="M11:M15" si="2">IF(L11&lt;0,(J11+K11-L11),J11+K11)</f>
        <v>0</v>
      </c>
      <c r="N11" s="56"/>
      <c r="O11" s="37"/>
      <c r="P11" s="38"/>
      <c r="X11" s="3"/>
    </row>
    <row r="12" spans="1:24" ht="13.5" customHeight="1">
      <c r="A12" s="5" t="s">
        <v>4</v>
      </c>
      <c r="B12" s="25"/>
      <c r="C12" s="26"/>
      <c r="D12" s="26"/>
      <c r="E12" s="26"/>
      <c r="F12" s="26"/>
      <c r="G12" s="26"/>
      <c r="H12" s="26"/>
      <c r="I12" s="8">
        <f t="shared" si="1"/>
        <v>0</v>
      </c>
      <c r="J12" s="8">
        <f t="shared" ref="J12:J15" si="3">(HOUR(I12)+(MINUTE(I12)/60))</f>
        <v>0</v>
      </c>
      <c r="K12" s="24"/>
      <c r="L12" s="24"/>
      <c r="M12" s="8">
        <f t="shared" si="2"/>
        <v>0</v>
      </c>
      <c r="N12" s="56"/>
      <c r="O12" s="37"/>
      <c r="P12" s="38"/>
    </row>
    <row r="13" spans="1:24" ht="13.5" customHeight="1">
      <c r="A13" s="5" t="s">
        <v>5</v>
      </c>
      <c r="B13" s="25"/>
      <c r="C13" s="26"/>
      <c r="D13" s="26"/>
      <c r="E13" s="26"/>
      <c r="F13" s="26"/>
      <c r="G13" s="26"/>
      <c r="H13" s="26"/>
      <c r="I13" s="8">
        <f t="shared" si="1"/>
        <v>0</v>
      </c>
      <c r="J13" s="8">
        <f t="shared" si="3"/>
        <v>0</v>
      </c>
      <c r="K13" s="24"/>
      <c r="L13" s="24"/>
      <c r="M13" s="8">
        <f t="shared" si="2"/>
        <v>0</v>
      </c>
      <c r="N13" s="56"/>
      <c r="O13" s="37"/>
      <c r="P13" s="38"/>
    </row>
    <row r="14" spans="1:24" ht="13.5" customHeight="1">
      <c r="A14" s="5" t="s">
        <v>6</v>
      </c>
      <c r="B14" s="27"/>
      <c r="C14" s="26"/>
      <c r="D14" s="26"/>
      <c r="E14" s="26"/>
      <c r="F14" s="26"/>
      <c r="G14" s="28"/>
      <c r="H14" s="28"/>
      <c r="I14" s="8">
        <f t="shared" si="1"/>
        <v>0</v>
      </c>
      <c r="J14" s="8">
        <f t="shared" si="3"/>
        <v>0</v>
      </c>
      <c r="K14" s="29"/>
      <c r="L14" s="29"/>
      <c r="M14" s="8">
        <f t="shared" si="2"/>
        <v>0</v>
      </c>
      <c r="N14" s="56"/>
      <c r="O14" s="37"/>
      <c r="P14" s="38"/>
    </row>
    <row r="15" spans="1:24" ht="13.5" customHeight="1" thickBot="1">
      <c r="A15" s="5" t="s">
        <v>7</v>
      </c>
      <c r="B15" s="23"/>
      <c r="C15" s="26"/>
      <c r="D15" s="26"/>
      <c r="E15" s="26"/>
      <c r="F15" s="26"/>
      <c r="G15" s="26"/>
      <c r="H15" s="26"/>
      <c r="I15" s="8">
        <f t="shared" si="1"/>
        <v>0</v>
      </c>
      <c r="J15" s="8">
        <f t="shared" si="3"/>
        <v>0</v>
      </c>
      <c r="K15" s="24"/>
      <c r="L15" s="24"/>
      <c r="M15" s="8">
        <f t="shared" si="2"/>
        <v>0</v>
      </c>
      <c r="N15" s="37"/>
      <c r="O15" s="37"/>
      <c r="P15" s="38"/>
    </row>
    <row r="16" spans="1:24" ht="13.5" thickBot="1">
      <c r="A16" s="39" t="s">
        <v>8</v>
      </c>
      <c r="B16" s="40"/>
      <c r="C16" s="40"/>
      <c r="D16" s="40"/>
      <c r="E16" s="40"/>
      <c r="F16" s="40"/>
      <c r="G16" s="40"/>
      <c r="H16" s="41"/>
      <c r="I16" s="31">
        <f>SUM(L9:L15)</f>
        <v>0</v>
      </c>
      <c r="J16" s="9">
        <f>SUM(J9:J15)</f>
        <v>0</v>
      </c>
      <c r="K16" s="9">
        <f t="shared" ref="K16:M16" si="4">SUM(K9:K15)</f>
        <v>0</v>
      </c>
      <c r="L16" s="9">
        <f>IF(J16&gt;40,(I16*1.5),I16)</f>
        <v>0</v>
      </c>
      <c r="M16" s="9">
        <f t="shared" si="4"/>
        <v>0</v>
      </c>
      <c r="N16" s="61"/>
      <c r="O16" s="37"/>
      <c r="P16" s="38"/>
    </row>
    <row r="17" spans="1:20" ht="13.5" customHeight="1">
      <c r="A17" s="5" t="s">
        <v>1</v>
      </c>
      <c r="B17" s="24"/>
      <c r="C17" s="26"/>
      <c r="D17" s="26"/>
      <c r="E17" s="26"/>
      <c r="F17" s="26"/>
      <c r="G17" s="26"/>
      <c r="H17" s="26"/>
      <c r="I17" s="8">
        <f>(D17-C17)+(F17-E17)+(H17-G17)</f>
        <v>0</v>
      </c>
      <c r="J17" s="8">
        <f t="shared" ref="J17:J23" si="5">(HOUR(I17)+(MINUTE(I17)/60))</f>
        <v>0</v>
      </c>
      <c r="K17" s="24"/>
      <c r="L17" s="24"/>
      <c r="M17" s="8">
        <f t="shared" ref="M17" si="6">IF(L17&lt;0,(J17+K17-L17),J17+K17)</f>
        <v>0</v>
      </c>
      <c r="N17" s="37"/>
      <c r="O17" s="37"/>
      <c r="P17" s="38"/>
    </row>
    <row r="18" spans="1:20" ht="13.5" customHeight="1">
      <c r="A18" s="5" t="s">
        <v>2</v>
      </c>
      <c r="B18" s="25"/>
      <c r="C18" s="26"/>
      <c r="D18" s="26"/>
      <c r="E18" s="26"/>
      <c r="F18" s="26"/>
      <c r="G18" s="26"/>
      <c r="H18" s="26"/>
      <c r="I18" s="8">
        <f t="shared" ref="I18:I23" si="7">(D18-C18)+(F18-E18)+(H18-G18)</f>
        <v>0</v>
      </c>
      <c r="J18" s="8">
        <f t="shared" si="5"/>
        <v>0</v>
      </c>
      <c r="K18" s="24"/>
      <c r="L18" s="24"/>
      <c r="M18" s="8">
        <f t="shared" ref="M18:M23" si="8">IF(L18&lt;0,(J18+K18-L18),J18+K18)</f>
        <v>0</v>
      </c>
      <c r="N18" s="37"/>
      <c r="O18" s="37"/>
      <c r="P18" s="38"/>
      <c r="T18" s="3"/>
    </row>
    <row r="19" spans="1:20" ht="13.5" customHeight="1">
      <c r="A19" s="5" t="s">
        <v>3</v>
      </c>
      <c r="B19" s="25"/>
      <c r="C19" s="26"/>
      <c r="D19" s="26"/>
      <c r="E19" s="26"/>
      <c r="F19" s="26"/>
      <c r="G19" s="26"/>
      <c r="H19" s="26"/>
      <c r="I19" s="8">
        <f t="shared" si="7"/>
        <v>0</v>
      </c>
      <c r="J19" s="8">
        <f t="shared" si="5"/>
        <v>0</v>
      </c>
      <c r="K19" s="24"/>
      <c r="L19" s="24"/>
      <c r="M19" s="8">
        <f t="shared" si="8"/>
        <v>0</v>
      </c>
      <c r="N19" s="37"/>
      <c r="O19" s="37"/>
      <c r="P19" s="38"/>
    </row>
    <row r="20" spans="1:20" ht="13.5" customHeight="1">
      <c r="A20" s="5" t="s">
        <v>4</v>
      </c>
      <c r="B20" s="25"/>
      <c r="C20" s="26"/>
      <c r="D20" s="26"/>
      <c r="E20" s="26"/>
      <c r="F20" s="26"/>
      <c r="G20" s="26"/>
      <c r="H20" s="26"/>
      <c r="I20" s="8">
        <f t="shared" si="7"/>
        <v>0</v>
      </c>
      <c r="J20" s="8">
        <f t="shared" si="5"/>
        <v>0</v>
      </c>
      <c r="K20" s="24"/>
      <c r="L20" s="24"/>
      <c r="M20" s="8">
        <f t="shared" si="8"/>
        <v>0</v>
      </c>
      <c r="N20" s="56"/>
      <c r="O20" s="37"/>
      <c r="P20" s="38"/>
    </row>
    <row r="21" spans="1:20" ht="13.5" customHeight="1">
      <c r="A21" s="5" t="s">
        <v>5</v>
      </c>
      <c r="B21" s="25"/>
      <c r="C21" s="28"/>
      <c r="D21" s="28"/>
      <c r="E21" s="28"/>
      <c r="F21" s="28"/>
      <c r="G21" s="26"/>
      <c r="H21" s="26"/>
      <c r="I21" s="8">
        <f t="shared" si="7"/>
        <v>0</v>
      </c>
      <c r="J21" s="8">
        <f t="shared" si="5"/>
        <v>0</v>
      </c>
      <c r="K21" s="24"/>
      <c r="L21" s="24"/>
      <c r="M21" s="8">
        <f t="shared" si="8"/>
        <v>0</v>
      </c>
      <c r="N21" s="37"/>
      <c r="O21" s="37"/>
      <c r="P21" s="38"/>
    </row>
    <row r="22" spans="1:20" ht="13.5" customHeight="1">
      <c r="A22" s="5" t="s">
        <v>6</v>
      </c>
      <c r="B22" s="25"/>
      <c r="C22" s="26"/>
      <c r="D22" s="26"/>
      <c r="E22" s="26"/>
      <c r="F22" s="26"/>
      <c r="G22" s="28"/>
      <c r="H22" s="28"/>
      <c r="I22" s="8">
        <f t="shared" si="7"/>
        <v>0</v>
      </c>
      <c r="J22" s="8">
        <f t="shared" si="5"/>
        <v>0</v>
      </c>
      <c r="K22" s="24"/>
      <c r="L22" s="24"/>
      <c r="M22" s="8">
        <f t="shared" si="8"/>
        <v>0</v>
      </c>
      <c r="N22" s="37"/>
      <c r="O22" s="37"/>
      <c r="P22" s="38"/>
    </row>
    <row r="23" spans="1:20" ht="13.5" customHeight="1" thickBot="1">
      <c r="A23" s="5" t="s">
        <v>7</v>
      </c>
      <c r="B23" s="24"/>
      <c r="C23" s="26"/>
      <c r="D23" s="26"/>
      <c r="E23" s="26"/>
      <c r="F23" s="26"/>
      <c r="G23" s="26"/>
      <c r="H23" s="26"/>
      <c r="I23" s="8">
        <f t="shared" si="7"/>
        <v>0</v>
      </c>
      <c r="J23" s="8">
        <f t="shared" si="5"/>
        <v>0</v>
      </c>
      <c r="K23" s="24"/>
      <c r="L23" s="24"/>
      <c r="M23" s="8">
        <f t="shared" si="8"/>
        <v>0</v>
      </c>
      <c r="N23" s="37"/>
      <c r="O23" s="37"/>
      <c r="P23" s="38"/>
    </row>
    <row r="24" spans="1:20" ht="13.5" thickBot="1">
      <c r="A24" s="39" t="s">
        <v>9</v>
      </c>
      <c r="B24" s="40"/>
      <c r="C24" s="40"/>
      <c r="D24" s="40"/>
      <c r="E24" s="40"/>
      <c r="F24" s="40"/>
      <c r="G24" s="40"/>
      <c r="H24" s="41"/>
      <c r="I24" s="31">
        <f>SUM(L17:L23)</f>
        <v>0</v>
      </c>
      <c r="J24" s="9">
        <f>SUM(J17:J23)</f>
        <v>0</v>
      </c>
      <c r="K24" s="9">
        <f t="shared" ref="K24:M24" si="9">SUM(K17:K23)</f>
        <v>0</v>
      </c>
      <c r="L24" s="9">
        <f>IF(J24&gt;40,(I24*1.5),I24)</f>
        <v>0</v>
      </c>
      <c r="M24" s="9">
        <f t="shared" si="9"/>
        <v>0</v>
      </c>
      <c r="N24" s="61"/>
      <c r="O24" s="37"/>
      <c r="P24" s="38"/>
    </row>
    <row r="25" spans="1:20" ht="13.5" customHeight="1">
      <c r="A25" s="5" t="s">
        <v>1</v>
      </c>
      <c r="B25" s="25"/>
      <c r="C25" s="26"/>
      <c r="D25" s="26"/>
      <c r="E25" s="26"/>
      <c r="F25" s="26"/>
      <c r="G25" s="26"/>
      <c r="H25" s="26"/>
      <c r="I25" s="8">
        <f>(D25-C25)+(F25-E25)+(H25-G25)</f>
        <v>0</v>
      </c>
      <c r="J25" s="8">
        <f t="shared" ref="J25:J31" si="10">(HOUR(I25)+(MINUTE(I25)/60))</f>
        <v>0</v>
      </c>
      <c r="K25" s="24"/>
      <c r="L25" s="24"/>
      <c r="M25" s="8">
        <f t="shared" ref="M25:M33" si="11">IF(L25&lt;0,(J25+K25-L25),J25+K25)</f>
        <v>0</v>
      </c>
      <c r="N25" s="37"/>
      <c r="O25" s="37"/>
      <c r="P25" s="38"/>
    </row>
    <row r="26" spans="1:20" ht="13.5" customHeight="1">
      <c r="A26" s="5" t="s">
        <v>2</v>
      </c>
      <c r="B26" s="27"/>
      <c r="C26" s="26"/>
      <c r="D26" s="26"/>
      <c r="E26" s="26"/>
      <c r="F26" s="26"/>
      <c r="G26" s="26"/>
      <c r="H26" s="26"/>
      <c r="I26" s="8">
        <f t="shared" ref="I26:I31" si="12">(D26-C26)+(F26-E26)+(H26-G26)</f>
        <v>0</v>
      </c>
      <c r="J26" s="8">
        <f t="shared" si="10"/>
        <v>0</v>
      </c>
      <c r="K26" s="29"/>
      <c r="L26" s="29"/>
      <c r="M26" s="8">
        <f t="shared" si="11"/>
        <v>0</v>
      </c>
      <c r="N26" s="37"/>
      <c r="O26" s="37"/>
      <c r="P26" s="38"/>
    </row>
    <row r="27" spans="1:20" ht="13.5" customHeight="1">
      <c r="A27" s="5" t="s">
        <v>3</v>
      </c>
      <c r="B27" s="27"/>
      <c r="C27" s="26"/>
      <c r="D27" s="26"/>
      <c r="E27" s="26"/>
      <c r="F27" s="26"/>
      <c r="G27" s="26"/>
      <c r="H27" s="26"/>
      <c r="I27" s="8">
        <f t="shared" si="12"/>
        <v>0</v>
      </c>
      <c r="J27" s="8">
        <f t="shared" si="10"/>
        <v>0</v>
      </c>
      <c r="K27" s="29"/>
      <c r="L27" s="29"/>
      <c r="M27" s="8">
        <f t="shared" si="11"/>
        <v>0</v>
      </c>
      <c r="N27" s="37"/>
      <c r="O27" s="37"/>
      <c r="P27" s="38"/>
    </row>
    <row r="28" spans="1:20" ht="13.5" customHeight="1">
      <c r="A28" s="5" t="s">
        <v>4</v>
      </c>
      <c r="B28" s="27"/>
      <c r="C28" s="28"/>
      <c r="D28" s="28"/>
      <c r="E28" s="28"/>
      <c r="F28" s="28"/>
      <c r="G28" s="26"/>
      <c r="H28" s="26"/>
      <c r="I28" s="8">
        <f t="shared" si="12"/>
        <v>0</v>
      </c>
      <c r="J28" s="8">
        <f t="shared" si="10"/>
        <v>0</v>
      </c>
      <c r="K28" s="29"/>
      <c r="L28" s="29"/>
      <c r="M28" s="8">
        <f t="shared" si="11"/>
        <v>0</v>
      </c>
      <c r="N28" s="37"/>
      <c r="O28" s="37"/>
      <c r="P28" s="38"/>
    </row>
    <row r="29" spans="1:20" ht="13.5" customHeight="1">
      <c r="A29" s="5" t="s">
        <v>5</v>
      </c>
      <c r="B29" s="25"/>
      <c r="C29" s="26"/>
      <c r="D29" s="26"/>
      <c r="E29" s="26"/>
      <c r="F29" s="26"/>
      <c r="G29" s="26"/>
      <c r="H29" s="26"/>
      <c r="I29" s="8">
        <f t="shared" si="12"/>
        <v>0</v>
      </c>
      <c r="J29" s="8">
        <f t="shared" si="10"/>
        <v>0</v>
      </c>
      <c r="K29" s="24"/>
      <c r="L29" s="24"/>
      <c r="M29" s="8">
        <f t="shared" si="11"/>
        <v>0</v>
      </c>
      <c r="N29" s="37"/>
      <c r="O29" s="37"/>
      <c r="P29" s="38"/>
    </row>
    <row r="30" spans="1:20" ht="13.5" customHeight="1">
      <c r="A30" s="5" t="s">
        <v>6</v>
      </c>
      <c r="B30" s="25"/>
      <c r="C30" s="26"/>
      <c r="D30" s="26"/>
      <c r="E30" s="26"/>
      <c r="F30" s="26"/>
      <c r="G30" s="28"/>
      <c r="H30" s="28"/>
      <c r="I30" s="8">
        <f t="shared" si="12"/>
        <v>0</v>
      </c>
      <c r="J30" s="8">
        <f t="shared" si="10"/>
        <v>0</v>
      </c>
      <c r="K30" s="24"/>
      <c r="L30" s="24"/>
      <c r="M30" s="8">
        <f t="shared" si="11"/>
        <v>0</v>
      </c>
      <c r="N30" s="37"/>
      <c r="O30" s="37"/>
      <c r="P30" s="38"/>
    </row>
    <row r="31" spans="1:20" ht="13.5" customHeight="1" thickBot="1">
      <c r="A31" s="5" t="s">
        <v>7</v>
      </c>
      <c r="B31" s="25"/>
      <c r="C31" s="26"/>
      <c r="D31" s="26"/>
      <c r="E31" s="26"/>
      <c r="F31" s="26"/>
      <c r="G31" s="26"/>
      <c r="H31" s="26"/>
      <c r="I31" s="8">
        <f t="shared" si="12"/>
        <v>0</v>
      </c>
      <c r="J31" s="8">
        <f t="shared" si="10"/>
        <v>0</v>
      </c>
      <c r="K31" s="24"/>
      <c r="L31" s="24"/>
      <c r="M31" s="8">
        <f t="shared" si="11"/>
        <v>0</v>
      </c>
      <c r="N31" s="37"/>
      <c r="O31" s="37"/>
      <c r="P31" s="38"/>
    </row>
    <row r="32" spans="1:20" ht="13.5" thickBot="1">
      <c r="A32" s="39" t="s">
        <v>10</v>
      </c>
      <c r="B32" s="40"/>
      <c r="C32" s="40"/>
      <c r="D32" s="40"/>
      <c r="E32" s="40"/>
      <c r="F32" s="40"/>
      <c r="G32" s="40"/>
      <c r="H32" s="41"/>
      <c r="I32" s="31">
        <f>SUM(L25:L31)</f>
        <v>0</v>
      </c>
      <c r="J32" s="9">
        <f>SUM(J25:J31)</f>
        <v>0</v>
      </c>
      <c r="K32" s="9">
        <f t="shared" ref="K32:M32" si="13">SUM(K25:K31)</f>
        <v>0</v>
      </c>
      <c r="L32" s="9">
        <f>IF(J32&gt;40,(I32*1.5),I32)</f>
        <v>0</v>
      </c>
      <c r="M32" s="9">
        <f t="shared" si="13"/>
        <v>0</v>
      </c>
      <c r="N32" s="62"/>
      <c r="O32" s="63"/>
      <c r="P32" s="64"/>
    </row>
    <row r="33" spans="1:16" ht="13.5" customHeight="1">
      <c r="A33" s="5" t="s">
        <v>1</v>
      </c>
      <c r="B33" s="25"/>
      <c r="C33" s="26"/>
      <c r="D33" s="26"/>
      <c r="E33" s="26"/>
      <c r="F33" s="26"/>
      <c r="G33" s="26"/>
      <c r="H33" s="26"/>
      <c r="I33" s="8">
        <f>(D33-C33)+(F33-E33)+(H33-G33)</f>
        <v>0</v>
      </c>
      <c r="J33" s="8">
        <f t="shared" ref="J33:J39" si="14">(HOUR(I33)+(MINUTE(I33)/60))</f>
        <v>0</v>
      </c>
      <c r="K33" s="24"/>
      <c r="L33" s="24"/>
      <c r="M33" s="8">
        <f t="shared" si="11"/>
        <v>0</v>
      </c>
      <c r="N33" s="37"/>
      <c r="O33" s="37"/>
      <c r="P33" s="38"/>
    </row>
    <row r="34" spans="1:16" ht="13.5" customHeight="1">
      <c r="A34" s="5" t="s">
        <v>2</v>
      </c>
      <c r="B34" s="25"/>
      <c r="C34" s="26"/>
      <c r="D34" s="26"/>
      <c r="E34" s="26"/>
      <c r="F34" s="26"/>
      <c r="G34" s="26"/>
      <c r="H34" s="26"/>
      <c r="I34" s="8">
        <f t="shared" ref="I34:I39" si="15">(D34-C34)+(F34-E34)+(H34-G34)</f>
        <v>0</v>
      </c>
      <c r="J34" s="8">
        <f t="shared" si="14"/>
        <v>0</v>
      </c>
      <c r="K34" s="24"/>
      <c r="L34" s="24"/>
      <c r="M34" s="8">
        <f t="shared" ref="M34:M39" si="16">IF(L34&lt;0,(J34+K34-L34),J34+K34)</f>
        <v>0</v>
      </c>
      <c r="N34" s="37"/>
      <c r="O34" s="37"/>
      <c r="P34" s="38"/>
    </row>
    <row r="35" spans="1:16" ht="13.5" customHeight="1">
      <c r="A35" s="14" t="s">
        <v>3</v>
      </c>
      <c r="B35" s="27"/>
      <c r="C35" s="26"/>
      <c r="D35" s="26"/>
      <c r="E35" s="26"/>
      <c r="F35" s="26"/>
      <c r="G35" s="26"/>
      <c r="H35" s="26"/>
      <c r="I35" s="8">
        <f t="shared" si="15"/>
        <v>0</v>
      </c>
      <c r="J35" s="8">
        <f t="shared" si="14"/>
        <v>0</v>
      </c>
      <c r="K35" s="29"/>
      <c r="L35" s="29"/>
      <c r="M35" s="8">
        <f t="shared" si="16"/>
        <v>0</v>
      </c>
      <c r="N35" s="37"/>
      <c r="O35" s="37"/>
      <c r="P35" s="38"/>
    </row>
    <row r="36" spans="1:16" ht="13.5" customHeight="1">
      <c r="A36" s="14" t="s">
        <v>4</v>
      </c>
      <c r="B36" s="27"/>
      <c r="C36" s="26"/>
      <c r="D36" s="26"/>
      <c r="E36" s="26"/>
      <c r="F36" s="26"/>
      <c r="G36" s="26"/>
      <c r="H36" s="26"/>
      <c r="I36" s="8">
        <f t="shared" si="15"/>
        <v>0</v>
      </c>
      <c r="J36" s="8">
        <f t="shared" si="14"/>
        <v>0</v>
      </c>
      <c r="K36" s="29"/>
      <c r="L36" s="29"/>
      <c r="M36" s="8">
        <f t="shared" si="16"/>
        <v>0</v>
      </c>
      <c r="N36" s="37"/>
      <c r="O36" s="37"/>
      <c r="P36" s="38"/>
    </row>
    <row r="37" spans="1:16" ht="13.5" customHeight="1">
      <c r="A37" s="14" t="s">
        <v>5</v>
      </c>
      <c r="B37" s="27"/>
      <c r="C37" s="26"/>
      <c r="D37" s="26"/>
      <c r="E37" s="26"/>
      <c r="F37" s="26"/>
      <c r="G37" s="26"/>
      <c r="H37" s="26"/>
      <c r="I37" s="8">
        <f t="shared" si="15"/>
        <v>0</v>
      </c>
      <c r="J37" s="8">
        <f t="shared" si="14"/>
        <v>0</v>
      </c>
      <c r="K37" s="29"/>
      <c r="L37" s="29"/>
      <c r="M37" s="8">
        <f t="shared" si="16"/>
        <v>0</v>
      </c>
      <c r="N37" s="37"/>
      <c r="O37" s="37"/>
      <c r="P37" s="38"/>
    </row>
    <row r="38" spans="1:16" ht="13.5" customHeight="1">
      <c r="A38" s="14" t="s">
        <v>6</v>
      </c>
      <c r="B38" s="27"/>
      <c r="C38" s="28"/>
      <c r="D38" s="28"/>
      <c r="E38" s="28"/>
      <c r="F38" s="28"/>
      <c r="G38" s="28"/>
      <c r="H38" s="28"/>
      <c r="I38" s="8">
        <f t="shared" si="15"/>
        <v>0</v>
      </c>
      <c r="J38" s="8">
        <f t="shared" si="14"/>
        <v>0</v>
      </c>
      <c r="K38" s="29"/>
      <c r="L38" s="29"/>
      <c r="M38" s="8">
        <f t="shared" si="16"/>
        <v>0</v>
      </c>
      <c r="N38" s="38"/>
      <c r="O38" s="57"/>
      <c r="P38" s="57"/>
    </row>
    <row r="39" spans="1:16" ht="13.5" customHeight="1" thickBot="1">
      <c r="A39" s="14" t="s">
        <v>7</v>
      </c>
      <c r="B39" s="27"/>
      <c r="C39" s="26"/>
      <c r="D39" s="26"/>
      <c r="E39" s="26"/>
      <c r="F39" s="26"/>
      <c r="G39" s="26"/>
      <c r="H39" s="26"/>
      <c r="I39" s="8">
        <f t="shared" si="15"/>
        <v>0</v>
      </c>
      <c r="J39" s="8">
        <f t="shared" si="14"/>
        <v>0</v>
      </c>
      <c r="K39" s="29"/>
      <c r="L39" s="29"/>
      <c r="M39" s="8">
        <f t="shared" si="16"/>
        <v>0</v>
      </c>
      <c r="N39" s="37"/>
      <c r="O39" s="37"/>
      <c r="P39" s="38"/>
    </row>
    <row r="40" spans="1:16" ht="13.5" thickBot="1">
      <c r="A40" s="58" t="s">
        <v>11</v>
      </c>
      <c r="B40" s="59"/>
      <c r="C40" s="59"/>
      <c r="D40" s="59"/>
      <c r="E40" s="59"/>
      <c r="F40" s="59"/>
      <c r="G40" s="59"/>
      <c r="H40" s="60"/>
      <c r="I40" s="31">
        <f>SUM(L33:L39)</f>
        <v>0</v>
      </c>
      <c r="J40" s="9">
        <f>SUM(J33:J39)</f>
        <v>0</v>
      </c>
      <c r="K40" s="9">
        <f t="shared" ref="K40:M40" si="17">SUM(K33:K39)</f>
        <v>0</v>
      </c>
      <c r="L40" s="9">
        <f>IF(J40&gt;40,(I40*1.5),I40)</f>
        <v>0</v>
      </c>
      <c r="M40" s="9">
        <f t="shared" si="17"/>
        <v>0</v>
      </c>
      <c r="N40" s="61"/>
      <c r="O40" s="37"/>
      <c r="P40" s="38"/>
    </row>
    <row r="41" spans="1:16" ht="13.5" customHeight="1">
      <c r="A41" s="14" t="s">
        <v>1</v>
      </c>
      <c r="B41" s="27"/>
      <c r="C41" s="26"/>
      <c r="D41" s="26"/>
      <c r="E41" s="26"/>
      <c r="F41" s="26"/>
      <c r="G41" s="26"/>
      <c r="H41" s="26"/>
      <c r="I41" s="8">
        <f>(D41-C41)+(F41-E41)+(H41-G41)</f>
        <v>0</v>
      </c>
      <c r="J41" s="8">
        <f t="shared" ref="J41:J47" si="18">(HOUR(I41)+(MINUTE(I41)/60))</f>
        <v>0</v>
      </c>
      <c r="K41" s="29"/>
      <c r="L41" s="29"/>
      <c r="M41" s="8">
        <f t="shared" ref="M41" si="19">IF(L41&lt;0,(J41+K41-L41),J41+K41)</f>
        <v>0</v>
      </c>
      <c r="N41" s="37"/>
      <c r="O41" s="37"/>
      <c r="P41" s="38"/>
    </row>
    <row r="42" spans="1:16" ht="13.5" customHeight="1">
      <c r="A42" s="14" t="s">
        <v>2</v>
      </c>
      <c r="B42" s="27"/>
      <c r="C42" s="26"/>
      <c r="D42" s="26"/>
      <c r="E42" s="26"/>
      <c r="F42" s="26"/>
      <c r="G42" s="26"/>
      <c r="H42" s="26"/>
      <c r="I42" s="8">
        <f t="shared" ref="I42:I47" si="20">(D42-C42)+(F42-E42)+(H42-G42)</f>
        <v>0</v>
      </c>
      <c r="J42" s="8">
        <f t="shared" si="18"/>
        <v>0</v>
      </c>
      <c r="K42" s="29"/>
      <c r="L42" s="29"/>
      <c r="M42" s="8">
        <f t="shared" ref="M42:M47" si="21">IF(L42&lt;0,(J42+K42-L42),J42+K42)</f>
        <v>0</v>
      </c>
      <c r="N42" s="37"/>
      <c r="O42" s="37"/>
      <c r="P42" s="38"/>
    </row>
    <row r="43" spans="1:16" ht="13.5" customHeight="1">
      <c r="A43" s="14" t="s">
        <v>3</v>
      </c>
      <c r="B43" s="27"/>
      <c r="C43" s="26"/>
      <c r="D43" s="26"/>
      <c r="E43" s="26"/>
      <c r="F43" s="26"/>
      <c r="G43" s="26"/>
      <c r="H43" s="26"/>
      <c r="I43" s="8">
        <f t="shared" si="20"/>
        <v>0</v>
      </c>
      <c r="J43" s="8">
        <f t="shared" si="18"/>
        <v>0</v>
      </c>
      <c r="K43" s="29"/>
      <c r="L43" s="29"/>
      <c r="M43" s="8">
        <f t="shared" si="21"/>
        <v>0</v>
      </c>
      <c r="N43" s="37"/>
      <c r="O43" s="37"/>
      <c r="P43" s="38"/>
    </row>
    <row r="44" spans="1:16" ht="13.5" customHeight="1">
      <c r="A44" s="14" t="s">
        <v>4</v>
      </c>
      <c r="B44" s="27"/>
      <c r="C44" s="26"/>
      <c r="D44" s="26"/>
      <c r="E44" s="26"/>
      <c r="F44" s="26"/>
      <c r="G44" s="26"/>
      <c r="H44" s="26"/>
      <c r="I44" s="8">
        <f t="shared" si="20"/>
        <v>0</v>
      </c>
      <c r="J44" s="8">
        <f t="shared" si="18"/>
        <v>0</v>
      </c>
      <c r="K44" s="29"/>
      <c r="L44" s="29"/>
      <c r="M44" s="8">
        <f t="shared" si="21"/>
        <v>0</v>
      </c>
      <c r="N44" s="56"/>
      <c r="O44" s="37"/>
      <c r="P44" s="38"/>
    </row>
    <row r="45" spans="1:16" ht="13.5" customHeight="1">
      <c r="A45" s="14" t="s">
        <v>5</v>
      </c>
      <c r="B45" s="27"/>
      <c r="C45" s="26"/>
      <c r="D45" s="26"/>
      <c r="E45" s="26"/>
      <c r="F45" s="26"/>
      <c r="G45" s="26"/>
      <c r="H45" s="26"/>
      <c r="I45" s="8">
        <f t="shared" si="20"/>
        <v>0</v>
      </c>
      <c r="J45" s="8">
        <f t="shared" si="18"/>
        <v>0</v>
      </c>
      <c r="K45" s="29"/>
      <c r="L45" s="29"/>
      <c r="M45" s="8">
        <f t="shared" si="21"/>
        <v>0</v>
      </c>
      <c r="N45" s="37"/>
      <c r="O45" s="37"/>
      <c r="P45" s="38"/>
    </row>
    <row r="46" spans="1:16" ht="13.5" customHeight="1">
      <c r="A46" s="5" t="s">
        <v>6</v>
      </c>
      <c r="B46" s="25"/>
      <c r="C46" s="28"/>
      <c r="D46" s="28"/>
      <c r="E46" s="28"/>
      <c r="F46" s="28"/>
      <c r="G46" s="28"/>
      <c r="H46" s="28"/>
      <c r="I46" s="8">
        <f t="shared" si="20"/>
        <v>0</v>
      </c>
      <c r="J46" s="8">
        <f t="shared" si="18"/>
        <v>0</v>
      </c>
      <c r="K46" s="24"/>
      <c r="L46" s="24"/>
      <c r="M46" s="8">
        <f t="shared" si="21"/>
        <v>0</v>
      </c>
      <c r="N46" s="56"/>
      <c r="O46" s="37"/>
      <c r="P46" s="38"/>
    </row>
    <row r="47" spans="1:16" ht="13.5" customHeight="1" thickBot="1">
      <c r="A47" s="5" t="s">
        <v>7</v>
      </c>
      <c r="B47" s="25"/>
      <c r="C47" s="26"/>
      <c r="D47" s="26"/>
      <c r="E47" s="26"/>
      <c r="F47" s="26"/>
      <c r="G47" s="26"/>
      <c r="H47" s="26"/>
      <c r="I47" s="8">
        <f t="shared" si="20"/>
        <v>0</v>
      </c>
      <c r="J47" s="8">
        <f t="shared" si="18"/>
        <v>0</v>
      </c>
      <c r="K47" s="24"/>
      <c r="L47" s="24"/>
      <c r="M47" s="8">
        <f t="shared" si="21"/>
        <v>0</v>
      </c>
      <c r="N47" s="37"/>
      <c r="O47" s="37"/>
      <c r="P47" s="38"/>
    </row>
    <row r="48" spans="1:16" ht="13.5" thickBot="1">
      <c r="A48" s="39" t="s">
        <v>12</v>
      </c>
      <c r="B48" s="40"/>
      <c r="C48" s="40"/>
      <c r="D48" s="40"/>
      <c r="E48" s="40"/>
      <c r="F48" s="40"/>
      <c r="G48" s="40"/>
      <c r="H48" s="41"/>
      <c r="I48" s="31">
        <f>SUM(L41:L47)</f>
        <v>0</v>
      </c>
      <c r="J48" s="9">
        <f>SUM(J41:J47)</f>
        <v>0</v>
      </c>
      <c r="K48" s="9">
        <f t="shared" ref="K48:M48" si="22">SUM(K41:K47)</f>
        <v>0</v>
      </c>
      <c r="L48" s="9">
        <f>IF(J48&gt;40,(I48*1.5),I48)</f>
        <v>0</v>
      </c>
      <c r="M48" s="9">
        <f t="shared" si="22"/>
        <v>0</v>
      </c>
      <c r="N48" s="42"/>
      <c r="O48" s="37"/>
      <c r="P48" s="38"/>
    </row>
    <row r="49" spans="1:16" ht="13.5" thickBot="1">
      <c r="A49" s="6"/>
      <c r="B49" s="2"/>
      <c r="C49" s="2"/>
      <c r="D49" s="2"/>
      <c r="E49" s="2"/>
      <c r="F49" s="2"/>
      <c r="G49" s="2"/>
      <c r="H49" s="2"/>
      <c r="I49" s="2"/>
      <c r="J49" s="3"/>
      <c r="K49" s="3"/>
      <c r="L49" s="3"/>
      <c r="M49" s="10"/>
      <c r="N49" s="13"/>
      <c r="O49" s="4"/>
      <c r="P49" s="4"/>
    </row>
    <row r="50" spans="1:16" ht="13.5" thickBot="1">
      <c r="A50" s="43" t="s">
        <v>40</v>
      </c>
      <c r="B50" s="43"/>
      <c r="C50" s="43"/>
      <c r="D50" s="43"/>
      <c r="E50" s="43"/>
      <c r="F50" s="43"/>
      <c r="G50" s="43"/>
      <c r="H50" s="43"/>
      <c r="I50" s="18"/>
      <c r="J50" s="9">
        <f>SUM(J48+J40+J32+J24+J16)</f>
        <v>0</v>
      </c>
      <c r="K50" s="9">
        <f t="shared" ref="K50:L50" si="23">SUM(K48+K40+K32+K24+K16)</f>
        <v>0</v>
      </c>
      <c r="L50" s="9">
        <f t="shared" si="23"/>
        <v>0</v>
      </c>
      <c r="M50" s="9">
        <f>SUM(M48+M40+M32+M24+M16)</f>
        <v>0</v>
      </c>
      <c r="N50" s="11"/>
    </row>
    <row r="51" spans="1:16">
      <c r="A51" s="44" t="s">
        <v>13</v>
      </c>
      <c r="B51" s="45"/>
      <c r="C51" s="46"/>
      <c r="D51" s="50" t="s">
        <v>14</v>
      </c>
      <c r="E51" s="51"/>
      <c r="F51" s="51"/>
      <c r="G51" s="51"/>
      <c r="H51" s="52"/>
      <c r="I51" s="19"/>
      <c r="J51" s="45"/>
      <c r="K51" s="45"/>
      <c r="L51" s="45"/>
      <c r="M51" s="45"/>
      <c r="N51" s="45"/>
      <c r="O51" s="45"/>
      <c r="P51" s="46"/>
    </row>
    <row r="52" spans="1:16" ht="13.5" thickBot="1">
      <c r="A52" s="47"/>
      <c r="B52" s="48"/>
      <c r="C52" s="49"/>
      <c r="D52" s="53" t="s">
        <v>15</v>
      </c>
      <c r="E52" s="54"/>
      <c r="F52" s="54"/>
      <c r="G52" s="54"/>
      <c r="H52" s="55"/>
      <c r="I52" s="20"/>
      <c r="J52" s="48"/>
      <c r="K52" s="48"/>
      <c r="L52" s="48"/>
      <c r="M52" s="48"/>
      <c r="N52" s="48"/>
      <c r="O52" s="48"/>
      <c r="P52" s="49"/>
    </row>
    <row r="53" spans="1:16" ht="24.75" customHeight="1">
      <c r="A53" s="33" t="s">
        <v>33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</row>
    <row r="55" spans="1:16">
      <c r="A55" s="15" t="s">
        <v>35</v>
      </c>
      <c r="H55" s="11"/>
      <c r="I55" s="11"/>
      <c r="M55" s="11"/>
      <c r="N55" s="11"/>
      <c r="O55" s="11"/>
      <c r="P55" s="11"/>
    </row>
    <row r="56" spans="1:16">
      <c r="C56" t="s">
        <v>16</v>
      </c>
      <c r="F56" t="s">
        <v>17</v>
      </c>
      <c r="H56" s="11"/>
      <c r="I56" s="11"/>
      <c r="J56" s="11" t="s">
        <v>41</v>
      </c>
      <c r="M56" s="16">
        <f>$L$50+M2</f>
        <v>0</v>
      </c>
      <c r="N56" s="11" t="s">
        <v>42</v>
      </c>
      <c r="O56" s="11"/>
      <c r="P56" s="11"/>
    </row>
    <row r="57" spans="1:16">
      <c r="H57" s="11"/>
      <c r="I57" s="11"/>
      <c r="M57" s="11"/>
      <c r="N57" s="11"/>
      <c r="O57" s="11"/>
      <c r="P57" s="11"/>
    </row>
    <row r="58" spans="1:16">
      <c r="H58" s="11"/>
      <c r="I58" s="11"/>
      <c r="M58" s="11"/>
      <c r="N58" s="11"/>
      <c r="O58" s="11"/>
      <c r="P58" s="11"/>
    </row>
    <row r="59" spans="1:16" ht="17.25" customHeight="1">
      <c r="A59" s="36" t="s">
        <v>18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</row>
    <row r="60" spans="1:16">
      <c r="K60" s="11"/>
      <c r="L60" s="11"/>
      <c r="M60" s="11"/>
    </row>
    <row r="61" spans="1:16">
      <c r="A61" t="s">
        <v>26</v>
      </c>
    </row>
    <row r="62" spans="1:16">
      <c r="C62" t="s">
        <v>28</v>
      </c>
      <c r="H62" t="s">
        <v>17</v>
      </c>
    </row>
  </sheetData>
  <sheetProtection password="E814" sheet="1" objects="1" scenarios="1" selectLockedCells="1"/>
  <mergeCells count="70">
    <mergeCell ref="A6:A8"/>
    <mergeCell ref="B6:B8"/>
    <mergeCell ref="C6:H6"/>
    <mergeCell ref="J6:J8"/>
    <mergeCell ref="K6:K8"/>
    <mergeCell ref="M1:P1"/>
    <mergeCell ref="A2:E2"/>
    <mergeCell ref="A3:E3"/>
    <mergeCell ref="F3:G3"/>
    <mergeCell ref="B4:D4"/>
    <mergeCell ref="N14:P14"/>
    <mergeCell ref="L6:L8"/>
    <mergeCell ref="M6:M8"/>
    <mergeCell ref="N6:P8"/>
    <mergeCell ref="C7:D7"/>
    <mergeCell ref="E7:F7"/>
    <mergeCell ref="G7:H7"/>
    <mergeCell ref="N9:P9"/>
    <mergeCell ref="N10:P10"/>
    <mergeCell ref="N11:P11"/>
    <mergeCell ref="N12:P12"/>
    <mergeCell ref="N13:P13"/>
    <mergeCell ref="A24:H24"/>
    <mergeCell ref="N24:P24"/>
    <mergeCell ref="N15:P15"/>
    <mergeCell ref="A16:H16"/>
    <mergeCell ref="N16:P16"/>
    <mergeCell ref="N17:P17"/>
    <mergeCell ref="N18:P18"/>
    <mergeCell ref="N19:P19"/>
    <mergeCell ref="N30:P30"/>
    <mergeCell ref="N20:P20"/>
    <mergeCell ref="N21:P21"/>
    <mergeCell ref="N22:P22"/>
    <mergeCell ref="N23:P23"/>
    <mergeCell ref="N25:P25"/>
    <mergeCell ref="N26:P26"/>
    <mergeCell ref="N27:P27"/>
    <mergeCell ref="N28:P28"/>
    <mergeCell ref="N29:P29"/>
    <mergeCell ref="A40:H40"/>
    <mergeCell ref="N40:P40"/>
    <mergeCell ref="N31:P31"/>
    <mergeCell ref="A32:H32"/>
    <mergeCell ref="N32:P32"/>
    <mergeCell ref="N33:P33"/>
    <mergeCell ref="N34:P34"/>
    <mergeCell ref="N35:P35"/>
    <mergeCell ref="N46:P46"/>
    <mergeCell ref="N36:P36"/>
    <mergeCell ref="N37:P37"/>
    <mergeCell ref="N38:P38"/>
    <mergeCell ref="N39:P39"/>
    <mergeCell ref="N41:P41"/>
    <mergeCell ref="N42:P42"/>
    <mergeCell ref="N43:P43"/>
    <mergeCell ref="N44:P44"/>
    <mergeCell ref="N45:P45"/>
    <mergeCell ref="A53:P53"/>
    <mergeCell ref="A54:P54"/>
    <mergeCell ref="A59:P59"/>
    <mergeCell ref="N47:P47"/>
    <mergeCell ref="A48:H48"/>
    <mergeCell ref="N48:P48"/>
    <mergeCell ref="A50:H50"/>
    <mergeCell ref="A51:C52"/>
    <mergeCell ref="D51:H51"/>
    <mergeCell ref="J51:P51"/>
    <mergeCell ref="D52:H52"/>
    <mergeCell ref="J52:P52"/>
  </mergeCells>
  <printOptions horizontalCentered="1" verticalCentered="1"/>
  <pageMargins left="0.25" right="0.25" top="0" bottom="0" header="0" footer="0"/>
  <pageSetup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Electronic</vt:lpstr>
      <vt:lpstr>Electronic!Print_Area</vt:lpstr>
    </vt:vector>
  </TitlesOfParts>
  <Company>Randolph Community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dhmatthews</dc:creator>
  <cp:lastModifiedBy>admin_nt</cp:lastModifiedBy>
  <cp:lastPrinted>2008-09-29T17:40:02Z</cp:lastPrinted>
  <dcterms:created xsi:type="dcterms:W3CDTF">2007-03-28T15:07:50Z</dcterms:created>
  <dcterms:modified xsi:type="dcterms:W3CDTF">2008-10-09T20:02:17Z</dcterms:modified>
</cp:coreProperties>
</file>